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89772\Desktop\2021-2022学年土木风云榜\"/>
    </mc:Choice>
  </mc:AlternateContent>
  <xr:revisionPtr revIDLastSave="0" documentId="13_ncr:1_{D4A65353-E16A-48BF-A4AA-3FF3D2FC19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土木" sheetId="4" r:id="rId1"/>
    <sheet name="铁道" sheetId="1" r:id="rId2"/>
    <sheet name="地下" sheetId="8" r:id="rId3"/>
    <sheet name="造价" sheetId="7" r:id="rId4"/>
    <sheet name="道桥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6" l="1"/>
  <c r="S3" i="6"/>
  <c r="S6" i="6"/>
  <c r="S4" i="6"/>
  <c r="S4" i="7"/>
  <c r="S3" i="7"/>
  <c r="S3" i="8"/>
  <c r="S4" i="8"/>
  <c r="S5" i="8"/>
  <c r="S6" i="8"/>
  <c r="S4" i="1"/>
  <c r="S3" i="1"/>
  <c r="S16" i="4"/>
  <c r="S12" i="4"/>
  <c r="S6" i="4"/>
  <c r="S15" i="4"/>
  <c r="S19" i="4"/>
  <c r="S21" i="4"/>
  <c r="S7" i="4"/>
  <c r="S18" i="4"/>
  <c r="S3" i="4"/>
  <c r="S9" i="4"/>
  <c r="S22" i="4"/>
  <c r="S10" i="4"/>
  <c r="S13" i="4"/>
  <c r="S17" i="4"/>
  <c r="S25" i="4"/>
  <c r="S8" i="4"/>
  <c r="S14" i="4"/>
  <c r="S24" i="4"/>
  <c r="S5" i="4"/>
  <c r="S20" i="4"/>
  <c r="S11" i="4"/>
  <c r="S23" i="4"/>
  <c r="S4" i="4"/>
</calcChain>
</file>

<file path=xl/sharedStrings.xml><?xml version="1.0" encoding="utf-8"?>
<sst xmlns="http://schemas.openxmlformats.org/spreadsheetml/2006/main" count="136" uniqueCount="49">
  <si>
    <t>排名</t>
  </si>
  <si>
    <t>班级</t>
  </si>
  <si>
    <t>优秀率</t>
  </si>
  <si>
    <t>得分</t>
  </si>
  <si>
    <t>一次正考通过率</t>
  </si>
  <si>
    <t>文明寝室率</t>
  </si>
  <si>
    <t>党员人数</t>
  </si>
  <si>
    <t>处分率</t>
  </si>
  <si>
    <t>缺勤人次</t>
  </si>
  <si>
    <t>作业缺交人次</t>
  </si>
  <si>
    <t>青年大学习率</t>
  </si>
  <si>
    <t>总分</t>
  </si>
  <si>
    <t>土木(茅班)2020-01班</t>
  </si>
  <si>
    <t>土木2020-01班</t>
  </si>
  <si>
    <t>土木2020-02班</t>
  </si>
  <si>
    <t>土木2020-03班</t>
  </si>
  <si>
    <t>土木2020-04班</t>
  </si>
  <si>
    <t>土木2020-05班</t>
  </si>
  <si>
    <t>土木2020-06班</t>
  </si>
  <si>
    <t>土木2020-07班</t>
  </si>
  <si>
    <t>土木2020-08班</t>
  </si>
  <si>
    <t>土木2020-09班</t>
  </si>
  <si>
    <t>土木2020-10班</t>
  </si>
  <si>
    <t>土木2020-11班</t>
  </si>
  <si>
    <t>土木2020-12班</t>
  </si>
  <si>
    <t>土木2020-13班</t>
  </si>
  <si>
    <t>土木2020-14班</t>
  </si>
  <si>
    <t>土木2020-15班</t>
  </si>
  <si>
    <t>土木2020-16班</t>
  </si>
  <si>
    <t>土木2020-17班</t>
  </si>
  <si>
    <t>土木2020-18班</t>
  </si>
  <si>
    <t>土木2020-19班</t>
  </si>
  <si>
    <t>土木2020-20班</t>
  </si>
  <si>
    <t>土木2020-21班</t>
  </si>
  <si>
    <t>土木2020-22班</t>
  </si>
  <si>
    <t>铁道2020-01班</t>
  </si>
  <si>
    <t>铁道2020-02班</t>
  </si>
  <si>
    <t>10</t>
  </si>
  <si>
    <t>地下2020-01班</t>
  </si>
  <si>
    <t>地下2020-02班</t>
  </si>
  <si>
    <t>地下2020-03班</t>
  </si>
  <si>
    <t>地下2020-04班</t>
  </si>
  <si>
    <t>造价2020-02班</t>
  </si>
  <si>
    <t>道桥2020-01班</t>
  </si>
  <si>
    <t>道桥2020-02班</t>
  </si>
  <si>
    <t>道桥2020-03班</t>
  </si>
  <si>
    <t>道桥2020-04班</t>
  </si>
  <si>
    <t>造价2020-01班</t>
    <phoneticPr fontId="1" type="noConversion"/>
  </si>
  <si>
    <t>2020级土木风云榜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</si>
</sst>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sqref="A1:S1"/>
    </sheetView>
  </sheetViews>
  <sheetFormatPr defaultColWidth="9" defaultRowHeight="13.8" x14ac:dyDescent="0.25"/>
  <cols>
    <col min="1" max="1" width="5.44140625" customWidth="1"/>
    <col min="2" max="2" width="20.44140625" customWidth="1"/>
    <col min="3" max="3" width="9.44140625" customWidth="1"/>
    <col min="5" max="5" width="16.109375" customWidth="1"/>
    <col min="6" max="6" width="5.44140625" customWidth="1"/>
    <col min="7" max="7" width="11.6640625" customWidth="1"/>
    <col min="8" max="8" width="5.44140625" customWidth="1"/>
    <col min="9" max="9" width="9.44140625" customWidth="1"/>
    <col min="10" max="10" width="5.44140625" customWidth="1"/>
    <col min="11" max="11" width="7.44140625" customWidth="1"/>
    <col min="12" max="12" width="5.44140625" customWidth="1"/>
    <col min="13" max="13" width="9.44140625" customWidth="1"/>
    <col min="14" max="14" width="5.44140625" customWidth="1"/>
    <col min="15" max="15" width="13.88671875" customWidth="1"/>
    <col min="16" max="16" width="5.44140625" customWidth="1"/>
    <col min="17" max="17" width="13.88671875" customWidth="1"/>
    <col min="18" max="18" width="6.5546875" bestFit="1" customWidth="1"/>
    <col min="19" max="19" width="5.44140625" customWidth="1"/>
  </cols>
  <sheetData>
    <row r="1" spans="1:19" ht="25.2" x14ac:dyDescent="0.25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1" t="s">
        <v>6</v>
      </c>
      <c r="J2" s="1" t="s">
        <v>3</v>
      </c>
      <c r="K2" s="1" t="s">
        <v>7</v>
      </c>
      <c r="L2" s="1" t="s">
        <v>3</v>
      </c>
      <c r="M2" s="1" t="s">
        <v>8</v>
      </c>
      <c r="N2" s="1" t="s">
        <v>3</v>
      </c>
      <c r="O2" s="1" t="s">
        <v>9</v>
      </c>
      <c r="P2" s="1" t="s">
        <v>3</v>
      </c>
      <c r="Q2" s="1" t="s">
        <v>10</v>
      </c>
      <c r="R2" s="1" t="s">
        <v>3</v>
      </c>
      <c r="S2" s="1" t="s">
        <v>11</v>
      </c>
    </row>
    <row r="3" spans="1:19" x14ac:dyDescent="0.25">
      <c r="A3" s="1">
        <v>1</v>
      </c>
      <c r="B3" s="1" t="s">
        <v>26</v>
      </c>
      <c r="C3" s="2">
        <v>0.28000000000000003</v>
      </c>
      <c r="D3" s="1">
        <v>16</v>
      </c>
      <c r="E3" s="2">
        <v>0.98080000000000001</v>
      </c>
      <c r="F3" s="1">
        <v>20</v>
      </c>
      <c r="G3" s="2">
        <v>1</v>
      </c>
      <c r="H3" s="1">
        <v>12</v>
      </c>
      <c r="I3" s="1">
        <v>4</v>
      </c>
      <c r="J3" s="1">
        <v>8</v>
      </c>
      <c r="K3" s="1">
        <v>0</v>
      </c>
      <c r="L3" s="1">
        <v>10</v>
      </c>
      <c r="M3" s="1">
        <v>1</v>
      </c>
      <c r="N3" s="1">
        <v>8.5</v>
      </c>
      <c r="O3" s="1">
        <v>0</v>
      </c>
      <c r="P3" s="1">
        <v>10</v>
      </c>
      <c r="Q3" s="2">
        <v>1.0044999999999999</v>
      </c>
      <c r="R3" s="1">
        <v>10</v>
      </c>
      <c r="S3" s="1">
        <f>SUM(D3+F3+H3+J3+L3++N3+P3+T3+R3)</f>
        <v>94.5</v>
      </c>
    </row>
    <row r="4" spans="1:19" x14ac:dyDescent="0.25">
      <c r="A4" s="1">
        <v>2</v>
      </c>
      <c r="B4" s="1" t="s">
        <v>12</v>
      </c>
      <c r="C4" s="2">
        <v>0.2</v>
      </c>
      <c r="D4" s="1">
        <v>12</v>
      </c>
      <c r="E4" s="2">
        <v>0.97460000000000002</v>
      </c>
      <c r="F4" s="1">
        <v>20</v>
      </c>
      <c r="G4" s="2">
        <v>0.875</v>
      </c>
      <c r="H4" s="1">
        <v>10.199999999999999</v>
      </c>
      <c r="I4" s="1">
        <v>6</v>
      </c>
      <c r="J4" s="1">
        <v>10</v>
      </c>
      <c r="K4" s="1">
        <v>0</v>
      </c>
      <c r="L4" s="1">
        <v>10</v>
      </c>
      <c r="M4" s="1">
        <v>0</v>
      </c>
      <c r="N4" s="1">
        <v>10</v>
      </c>
      <c r="O4" s="1">
        <v>0</v>
      </c>
      <c r="P4" s="1">
        <v>10</v>
      </c>
      <c r="Q4" s="7">
        <v>0.96250000000000002</v>
      </c>
      <c r="R4" s="1">
        <v>9.6300000000000008</v>
      </c>
      <c r="S4" s="1">
        <f>SUM(D4+F4+H4+J4+L4++N4+P4+T4+R4)</f>
        <v>91.83</v>
      </c>
    </row>
    <row r="5" spans="1:19" x14ac:dyDescent="0.25">
      <c r="A5" s="1">
        <v>3</v>
      </c>
      <c r="B5" s="1" t="s">
        <v>16</v>
      </c>
      <c r="C5" s="2">
        <v>0.32250000000000001</v>
      </c>
      <c r="D5" s="1">
        <v>16</v>
      </c>
      <c r="E5" s="2">
        <v>0.9708</v>
      </c>
      <c r="F5" s="1">
        <v>18</v>
      </c>
      <c r="G5" s="2">
        <v>1</v>
      </c>
      <c r="H5" s="1">
        <v>12</v>
      </c>
      <c r="I5" s="1">
        <v>6</v>
      </c>
      <c r="J5" s="1">
        <v>10</v>
      </c>
      <c r="K5" s="1">
        <v>0</v>
      </c>
      <c r="L5" s="1">
        <v>10</v>
      </c>
      <c r="M5" s="1">
        <v>3</v>
      </c>
      <c r="N5" s="1">
        <v>5.5</v>
      </c>
      <c r="O5" s="1">
        <v>0</v>
      </c>
      <c r="P5" s="1">
        <v>10</v>
      </c>
      <c r="Q5" s="2">
        <v>1.0217000000000001</v>
      </c>
      <c r="R5" s="1">
        <v>10</v>
      </c>
      <c r="S5" s="1">
        <f>SUM(D5+F5+H5+J5+L5++N5+P5+T5+R5)</f>
        <v>91.5</v>
      </c>
    </row>
    <row r="6" spans="1:19" x14ac:dyDescent="0.25">
      <c r="A6" s="1">
        <v>4</v>
      </c>
      <c r="B6" s="1" t="s">
        <v>32</v>
      </c>
      <c r="C6" s="2">
        <v>0.23069999999999999</v>
      </c>
      <c r="D6" s="1">
        <v>12</v>
      </c>
      <c r="E6" s="2">
        <v>0.96870000000000001</v>
      </c>
      <c r="F6" s="1">
        <v>18</v>
      </c>
      <c r="G6" s="2">
        <v>1</v>
      </c>
      <c r="H6" s="1">
        <v>12</v>
      </c>
      <c r="I6" s="1">
        <v>7</v>
      </c>
      <c r="J6" s="1">
        <v>10</v>
      </c>
      <c r="K6" s="1">
        <v>0</v>
      </c>
      <c r="L6" s="1">
        <v>10</v>
      </c>
      <c r="M6" s="1">
        <v>1</v>
      </c>
      <c r="N6" s="1">
        <v>8.5</v>
      </c>
      <c r="O6" s="1">
        <v>4</v>
      </c>
      <c r="P6" s="1">
        <v>5.5</v>
      </c>
      <c r="Q6" s="2">
        <v>1.0262</v>
      </c>
      <c r="R6" s="1">
        <v>10</v>
      </c>
      <c r="S6" s="1">
        <f>SUM(D6+F6+H6+J6+L6++N6+P6+T6+R6)</f>
        <v>86</v>
      </c>
    </row>
    <row r="7" spans="1:19" x14ac:dyDescent="0.25">
      <c r="A7" s="1">
        <v>5</v>
      </c>
      <c r="B7" s="1" t="s">
        <v>28</v>
      </c>
      <c r="C7" s="2">
        <v>0.20830000000000001</v>
      </c>
      <c r="D7" s="1">
        <v>10</v>
      </c>
      <c r="E7" s="2">
        <v>0.95899999999999996</v>
      </c>
      <c r="F7" s="1">
        <v>16</v>
      </c>
      <c r="G7" s="2">
        <v>1</v>
      </c>
      <c r="H7" s="1">
        <v>12</v>
      </c>
      <c r="I7" s="1">
        <v>4</v>
      </c>
      <c r="J7" s="1">
        <v>8</v>
      </c>
      <c r="K7" s="1">
        <v>0</v>
      </c>
      <c r="L7" s="1">
        <v>10</v>
      </c>
      <c r="M7" s="1">
        <v>0</v>
      </c>
      <c r="N7" s="1">
        <v>10</v>
      </c>
      <c r="O7" s="1">
        <v>0</v>
      </c>
      <c r="P7" s="1">
        <v>10</v>
      </c>
      <c r="Q7" s="2">
        <v>0.95830000000000004</v>
      </c>
      <c r="R7" s="1">
        <v>9.6</v>
      </c>
      <c r="S7" s="1">
        <f>SUM(D7+F7+H7+J7+L7++N7+P7+T7+R7)</f>
        <v>85.6</v>
      </c>
    </row>
    <row r="8" spans="1:19" x14ac:dyDescent="0.25">
      <c r="A8" s="1">
        <v>6</v>
      </c>
      <c r="B8" s="1" t="s">
        <v>19</v>
      </c>
      <c r="C8" s="2">
        <v>0.37030000000000002</v>
      </c>
      <c r="D8" s="1">
        <v>18</v>
      </c>
      <c r="E8" s="2">
        <v>0.95879999999999999</v>
      </c>
      <c r="F8" s="1">
        <v>16</v>
      </c>
      <c r="G8" s="2">
        <v>0.66659999999999997</v>
      </c>
      <c r="H8" s="1">
        <v>8.44</v>
      </c>
      <c r="I8" s="1">
        <v>5</v>
      </c>
      <c r="J8" s="1">
        <v>10</v>
      </c>
      <c r="K8" s="1">
        <v>0</v>
      </c>
      <c r="L8" s="1">
        <v>10</v>
      </c>
      <c r="M8" s="1">
        <v>2</v>
      </c>
      <c r="N8" s="1">
        <v>7</v>
      </c>
      <c r="O8" s="1">
        <v>5</v>
      </c>
      <c r="P8" s="1">
        <v>4</v>
      </c>
      <c r="Q8" s="2">
        <v>0.74370000000000003</v>
      </c>
      <c r="R8" s="1">
        <v>7.4</v>
      </c>
      <c r="S8" s="1">
        <f>SUM(D8+F8+H8+J8+L8++N8+P8+T8+R8)</f>
        <v>80.84</v>
      </c>
    </row>
    <row r="9" spans="1:19" x14ac:dyDescent="0.25">
      <c r="A9" s="1">
        <v>7</v>
      </c>
      <c r="B9" s="1" t="s">
        <v>25</v>
      </c>
      <c r="C9" s="2">
        <v>0.16</v>
      </c>
      <c r="D9" s="1">
        <v>8</v>
      </c>
      <c r="E9" s="2">
        <v>0.89929999999999999</v>
      </c>
      <c r="F9" s="1">
        <v>10</v>
      </c>
      <c r="G9" s="2">
        <v>1</v>
      </c>
      <c r="H9" s="1">
        <v>12</v>
      </c>
      <c r="I9" s="1">
        <v>5</v>
      </c>
      <c r="J9" s="1">
        <v>10</v>
      </c>
      <c r="K9" s="1">
        <v>0</v>
      </c>
      <c r="L9" s="1">
        <v>10</v>
      </c>
      <c r="M9" s="1">
        <v>0</v>
      </c>
      <c r="N9" s="1">
        <v>10</v>
      </c>
      <c r="O9" s="1">
        <v>1</v>
      </c>
      <c r="P9" s="1">
        <v>8.5</v>
      </c>
      <c r="Q9" s="2">
        <v>1.0349999999999999</v>
      </c>
      <c r="R9" s="1">
        <v>10</v>
      </c>
      <c r="S9" s="1">
        <f>SUM(D9+F9+H9+J9+L9++N9+P9+T9+R9)</f>
        <v>78.5</v>
      </c>
    </row>
    <row r="10" spans="1:19" x14ac:dyDescent="0.25">
      <c r="A10" s="1">
        <v>8</v>
      </c>
      <c r="B10" s="1" t="s">
        <v>23</v>
      </c>
      <c r="C10" s="2">
        <v>0.25919999999999999</v>
      </c>
      <c r="D10" s="1">
        <v>14</v>
      </c>
      <c r="E10" s="2">
        <v>0.95230000000000004</v>
      </c>
      <c r="F10" s="1">
        <v>14</v>
      </c>
      <c r="G10" s="2">
        <v>1</v>
      </c>
      <c r="H10" s="1">
        <v>12</v>
      </c>
      <c r="I10" s="1">
        <v>6</v>
      </c>
      <c r="J10" s="1">
        <v>10</v>
      </c>
      <c r="K10" s="1">
        <v>0</v>
      </c>
      <c r="L10" s="1">
        <v>10</v>
      </c>
      <c r="M10" s="1">
        <v>5</v>
      </c>
      <c r="N10" s="1">
        <v>4</v>
      </c>
      <c r="O10" s="1">
        <v>6</v>
      </c>
      <c r="P10" s="1">
        <v>4</v>
      </c>
      <c r="Q10" s="2">
        <v>0.99199999999999999</v>
      </c>
      <c r="R10" s="1">
        <v>9.9</v>
      </c>
      <c r="S10" s="1">
        <f>SUM(D10+F10+H10+J10+L10++N10+P10+T10+R10)</f>
        <v>77.900000000000006</v>
      </c>
    </row>
    <row r="11" spans="1:19" x14ac:dyDescent="0.25">
      <c r="A11" s="1">
        <v>9</v>
      </c>
      <c r="B11" s="1" t="s">
        <v>14</v>
      </c>
      <c r="C11" s="2">
        <v>0.10340000000000001</v>
      </c>
      <c r="D11" s="1">
        <v>8</v>
      </c>
      <c r="E11" s="2">
        <v>0.95660000000000001</v>
      </c>
      <c r="F11" s="1">
        <v>16</v>
      </c>
      <c r="G11" s="2">
        <v>0.33329999999999999</v>
      </c>
      <c r="H11" s="1">
        <v>2.89</v>
      </c>
      <c r="I11" s="1">
        <v>6</v>
      </c>
      <c r="J11" s="1">
        <v>10</v>
      </c>
      <c r="K11" s="1">
        <v>0</v>
      </c>
      <c r="L11" s="1">
        <v>10</v>
      </c>
      <c r="M11" s="1">
        <v>0</v>
      </c>
      <c r="N11" s="1">
        <v>10</v>
      </c>
      <c r="O11" s="1">
        <v>0</v>
      </c>
      <c r="P11" s="1">
        <v>10</v>
      </c>
      <c r="Q11" s="2">
        <v>1.095</v>
      </c>
      <c r="R11" s="1">
        <v>10</v>
      </c>
      <c r="S11" s="1">
        <f>SUM(D11+F11+H11+J11+L11++N11+P11+T11+R11)</f>
        <v>76.89</v>
      </c>
    </row>
    <row r="12" spans="1:19" x14ac:dyDescent="0.25">
      <c r="A12" s="1">
        <v>10</v>
      </c>
      <c r="B12" s="1" t="s">
        <v>33</v>
      </c>
      <c r="C12" s="2">
        <v>0.15379999999999999</v>
      </c>
      <c r="D12" s="1">
        <v>8</v>
      </c>
      <c r="E12" s="2">
        <v>0.94889999999999997</v>
      </c>
      <c r="F12" s="1">
        <v>12</v>
      </c>
      <c r="G12" s="2">
        <v>0.88880000000000003</v>
      </c>
      <c r="H12" s="1">
        <v>10.15</v>
      </c>
      <c r="I12" s="1">
        <v>4</v>
      </c>
      <c r="J12" s="1">
        <v>8</v>
      </c>
      <c r="K12" s="1">
        <v>0</v>
      </c>
      <c r="L12" s="1">
        <v>10</v>
      </c>
      <c r="M12" s="1">
        <v>0</v>
      </c>
      <c r="N12" s="1">
        <v>10</v>
      </c>
      <c r="O12" s="1">
        <v>1</v>
      </c>
      <c r="P12" s="1">
        <v>8.5</v>
      </c>
      <c r="Q12" s="2">
        <v>1.0104</v>
      </c>
      <c r="R12" s="1">
        <v>10</v>
      </c>
      <c r="S12" s="1">
        <f>SUM(D12+F12+H12+J12+L12++N12+P12+T12+R12)</f>
        <v>76.650000000000006</v>
      </c>
    </row>
    <row r="13" spans="1:19" x14ac:dyDescent="0.25">
      <c r="A13" s="1">
        <v>11</v>
      </c>
      <c r="B13" s="1" t="s">
        <v>22</v>
      </c>
      <c r="C13" s="2">
        <v>0.25</v>
      </c>
      <c r="D13" s="1">
        <v>14</v>
      </c>
      <c r="E13" s="2">
        <v>0.94479999999999997</v>
      </c>
      <c r="F13" s="1">
        <v>12</v>
      </c>
      <c r="G13" s="2">
        <v>0.6</v>
      </c>
      <c r="H13" s="1">
        <v>7.71</v>
      </c>
      <c r="I13" s="1">
        <v>10</v>
      </c>
      <c r="J13" s="1">
        <v>10</v>
      </c>
      <c r="K13" s="1">
        <v>0</v>
      </c>
      <c r="L13" s="1">
        <v>10</v>
      </c>
      <c r="M13" s="1">
        <v>2</v>
      </c>
      <c r="N13" s="1">
        <v>7</v>
      </c>
      <c r="O13" s="1">
        <v>5</v>
      </c>
      <c r="P13" s="1">
        <v>4</v>
      </c>
      <c r="Q13" s="2">
        <v>1.0445</v>
      </c>
      <c r="R13" s="1">
        <v>10</v>
      </c>
      <c r="S13" s="1">
        <f>SUM(D13+F13+H13+J13+L13++N13+P13+T13+R13)</f>
        <v>74.710000000000008</v>
      </c>
    </row>
    <row r="14" spans="1:19" x14ac:dyDescent="0.25">
      <c r="A14" s="1">
        <v>12</v>
      </c>
      <c r="B14" s="1" t="s">
        <v>18</v>
      </c>
      <c r="C14" s="2">
        <v>0.2142</v>
      </c>
      <c r="D14" s="1">
        <v>12</v>
      </c>
      <c r="E14" s="2">
        <v>0.94569999999999999</v>
      </c>
      <c r="F14" s="1">
        <v>12</v>
      </c>
      <c r="G14" s="2">
        <v>0.8</v>
      </c>
      <c r="H14" s="1">
        <v>11.14</v>
      </c>
      <c r="I14" s="1">
        <v>6</v>
      </c>
      <c r="J14" s="1">
        <v>10</v>
      </c>
      <c r="K14" s="1">
        <v>0</v>
      </c>
      <c r="L14" s="1">
        <v>10</v>
      </c>
      <c r="M14" s="1">
        <v>3</v>
      </c>
      <c r="N14" s="1">
        <v>5.5</v>
      </c>
      <c r="O14" s="1">
        <v>10</v>
      </c>
      <c r="P14" s="1">
        <v>4</v>
      </c>
      <c r="Q14" s="2">
        <v>1.0341</v>
      </c>
      <c r="R14" s="1">
        <v>10</v>
      </c>
      <c r="S14" s="1">
        <f>SUM(D14+F14+H14+J14+L14++N14+P14+T14+R14)</f>
        <v>74.64</v>
      </c>
    </row>
    <row r="15" spans="1:19" x14ac:dyDescent="0.25">
      <c r="A15" s="1">
        <v>13</v>
      </c>
      <c r="B15" s="1" t="s">
        <v>31</v>
      </c>
      <c r="C15" s="2">
        <v>0.18509999999999999</v>
      </c>
      <c r="D15" s="1">
        <v>8</v>
      </c>
      <c r="E15" s="2">
        <v>0.94410000000000005</v>
      </c>
      <c r="F15" s="1">
        <v>10</v>
      </c>
      <c r="G15" s="2">
        <v>1</v>
      </c>
      <c r="H15" s="1">
        <v>12</v>
      </c>
      <c r="I15" s="1">
        <v>3</v>
      </c>
      <c r="J15" s="1">
        <v>6</v>
      </c>
      <c r="K15" s="1">
        <v>0</v>
      </c>
      <c r="L15" s="1">
        <v>10</v>
      </c>
      <c r="M15" s="1">
        <v>0</v>
      </c>
      <c r="N15" s="1">
        <v>10</v>
      </c>
      <c r="O15" s="1">
        <v>2</v>
      </c>
      <c r="P15" s="1">
        <v>7</v>
      </c>
      <c r="Q15" s="2">
        <v>1.0313000000000001</v>
      </c>
      <c r="R15" s="1">
        <v>10</v>
      </c>
      <c r="S15" s="1">
        <f>SUM(D15+F15+H15+J15+L15++N15+P15+T15+R15)</f>
        <v>73</v>
      </c>
    </row>
    <row r="16" spans="1:19" x14ac:dyDescent="0.25">
      <c r="A16" s="1">
        <v>14</v>
      </c>
      <c r="B16" s="1" t="s">
        <v>34</v>
      </c>
      <c r="C16" s="2">
        <v>0.1923</v>
      </c>
      <c r="D16" s="1">
        <v>8</v>
      </c>
      <c r="E16" s="2">
        <v>0.94930000000000003</v>
      </c>
      <c r="F16" s="1">
        <v>14</v>
      </c>
      <c r="G16" s="2">
        <v>0.875</v>
      </c>
      <c r="H16" s="1">
        <v>10.15</v>
      </c>
      <c r="I16" s="1">
        <v>4</v>
      </c>
      <c r="J16" s="1">
        <v>8</v>
      </c>
      <c r="K16" s="1">
        <v>0</v>
      </c>
      <c r="L16" s="1">
        <v>10</v>
      </c>
      <c r="M16" s="1">
        <v>2</v>
      </c>
      <c r="N16" s="1">
        <v>7</v>
      </c>
      <c r="O16" s="1">
        <v>5</v>
      </c>
      <c r="P16" s="1">
        <v>4</v>
      </c>
      <c r="Q16" s="2">
        <v>1.0045999999999999</v>
      </c>
      <c r="R16" s="1">
        <v>10.039999999999999</v>
      </c>
      <c r="S16" s="1">
        <f>SUM(D16+F16+H16+J16+L16++N16+P16+T16+R16)</f>
        <v>71.19</v>
      </c>
    </row>
    <row r="17" spans="1:19" x14ac:dyDescent="0.25">
      <c r="A17" s="1">
        <v>15</v>
      </c>
      <c r="B17" s="1" t="s">
        <v>21</v>
      </c>
      <c r="C17" s="2">
        <v>0.28570000000000001</v>
      </c>
      <c r="D17" s="1">
        <v>16</v>
      </c>
      <c r="E17" s="2">
        <v>0.92390000000000005</v>
      </c>
      <c r="F17" s="1">
        <v>10</v>
      </c>
      <c r="G17" s="2">
        <v>0.8</v>
      </c>
      <c r="H17" s="1">
        <v>8.57</v>
      </c>
      <c r="I17" s="1">
        <v>5</v>
      </c>
      <c r="J17" s="1">
        <v>10</v>
      </c>
      <c r="K17" s="1">
        <v>0</v>
      </c>
      <c r="L17" s="1">
        <v>10</v>
      </c>
      <c r="M17" s="1">
        <v>7</v>
      </c>
      <c r="N17" s="1">
        <v>4</v>
      </c>
      <c r="O17" s="1">
        <v>4</v>
      </c>
      <c r="P17" s="1">
        <v>5.5</v>
      </c>
      <c r="Q17" s="2">
        <v>0.7</v>
      </c>
      <c r="R17" s="1">
        <v>7</v>
      </c>
      <c r="S17" s="1">
        <f>SUM(D17+F17+H17+J17+L17++N17+P17+T17+R17)</f>
        <v>71.069999999999993</v>
      </c>
    </row>
    <row r="18" spans="1:19" x14ac:dyDescent="0.25">
      <c r="A18" s="1">
        <v>16</v>
      </c>
      <c r="B18" s="1" t="s">
        <v>27</v>
      </c>
      <c r="C18" s="2">
        <v>0.1923</v>
      </c>
      <c r="D18" s="1">
        <v>8</v>
      </c>
      <c r="E18" s="2">
        <v>0.89810000000000001</v>
      </c>
      <c r="F18" s="1">
        <v>10</v>
      </c>
      <c r="G18" s="2">
        <v>0.88880000000000003</v>
      </c>
      <c r="H18" s="1">
        <v>11.52</v>
      </c>
      <c r="I18" s="1">
        <v>3</v>
      </c>
      <c r="J18" s="1">
        <v>6</v>
      </c>
      <c r="K18" s="1">
        <v>0</v>
      </c>
      <c r="L18" s="1">
        <v>10</v>
      </c>
      <c r="M18" s="1">
        <v>2</v>
      </c>
      <c r="N18" s="1">
        <v>7</v>
      </c>
      <c r="O18" s="1">
        <v>3</v>
      </c>
      <c r="P18" s="1">
        <v>7</v>
      </c>
      <c r="Q18" s="2">
        <v>0.93379999999999996</v>
      </c>
      <c r="R18" s="1">
        <v>9.3000000000000007</v>
      </c>
      <c r="S18" s="1">
        <f>SUM(D18+F18+H18+J18+L18++N18+P18+T18+R18)</f>
        <v>68.819999999999993</v>
      </c>
    </row>
    <row r="19" spans="1:19" x14ac:dyDescent="0.25">
      <c r="A19" s="1">
        <v>17</v>
      </c>
      <c r="B19" s="1" t="s">
        <v>30</v>
      </c>
      <c r="C19" s="2">
        <v>0.12</v>
      </c>
      <c r="D19" s="1">
        <v>8</v>
      </c>
      <c r="E19" s="2">
        <v>0.93330000000000002</v>
      </c>
      <c r="F19" s="1">
        <v>10</v>
      </c>
      <c r="G19" s="2">
        <v>1</v>
      </c>
      <c r="H19" s="1">
        <v>12</v>
      </c>
      <c r="I19" s="1">
        <v>7</v>
      </c>
      <c r="J19" s="1">
        <v>10</v>
      </c>
      <c r="K19" s="1">
        <v>0</v>
      </c>
      <c r="L19" s="1">
        <v>10</v>
      </c>
      <c r="M19" s="1">
        <v>4</v>
      </c>
      <c r="N19" s="1">
        <v>4</v>
      </c>
      <c r="O19" s="1">
        <v>5</v>
      </c>
      <c r="P19" s="1">
        <v>4</v>
      </c>
      <c r="Q19" s="2">
        <v>1.0287999999999999</v>
      </c>
      <c r="R19" s="1">
        <v>10</v>
      </c>
      <c r="S19" s="1">
        <f>SUM(D19+F19+H19+J19+L19++N19+P19+T19+R19)</f>
        <v>68</v>
      </c>
    </row>
    <row r="20" spans="1:19" x14ac:dyDescent="0.25">
      <c r="A20" s="1">
        <v>18</v>
      </c>
      <c r="B20" s="1" t="s">
        <v>15</v>
      </c>
      <c r="C20" s="2">
        <v>0.20680000000000001</v>
      </c>
      <c r="D20" s="1">
        <v>10</v>
      </c>
      <c r="E20" s="2">
        <v>0.94110000000000005</v>
      </c>
      <c r="F20" s="1">
        <v>10</v>
      </c>
      <c r="G20" s="2">
        <v>0.44440000000000002</v>
      </c>
      <c r="H20" s="1">
        <v>3.72</v>
      </c>
      <c r="I20" s="1">
        <v>5</v>
      </c>
      <c r="J20" s="1">
        <v>10</v>
      </c>
      <c r="K20" s="1">
        <v>0</v>
      </c>
      <c r="L20" s="1">
        <v>10</v>
      </c>
      <c r="M20" s="1">
        <v>6</v>
      </c>
      <c r="N20" s="1">
        <v>4</v>
      </c>
      <c r="O20" s="1">
        <v>1</v>
      </c>
      <c r="P20" s="1">
        <v>8.5</v>
      </c>
      <c r="Q20" s="2">
        <v>1.1803999999999999</v>
      </c>
      <c r="R20" s="6">
        <v>10</v>
      </c>
      <c r="S20" s="1">
        <f>SUM(D20+F20+H20+J20+L20++N20+P20+T20+R20)</f>
        <v>66.22</v>
      </c>
    </row>
    <row r="21" spans="1:19" x14ac:dyDescent="0.25">
      <c r="A21" s="1">
        <v>19</v>
      </c>
      <c r="B21" s="1" t="s">
        <v>29</v>
      </c>
      <c r="C21" s="2">
        <v>0.1153</v>
      </c>
      <c r="D21" s="1">
        <v>8</v>
      </c>
      <c r="E21" s="2">
        <v>0.87729999999999997</v>
      </c>
      <c r="F21" s="1">
        <v>10</v>
      </c>
      <c r="G21" s="2">
        <v>1</v>
      </c>
      <c r="H21" s="1">
        <v>12</v>
      </c>
      <c r="I21" s="1">
        <v>3</v>
      </c>
      <c r="J21" s="1">
        <v>6</v>
      </c>
      <c r="K21" s="1">
        <v>0</v>
      </c>
      <c r="L21" s="1">
        <v>10</v>
      </c>
      <c r="M21" s="1">
        <v>19</v>
      </c>
      <c r="N21" s="1">
        <v>4</v>
      </c>
      <c r="O21" s="1">
        <v>17</v>
      </c>
      <c r="P21" s="1">
        <v>4</v>
      </c>
      <c r="Q21" s="2">
        <v>0.98709999999999998</v>
      </c>
      <c r="R21" s="1">
        <v>9.9</v>
      </c>
      <c r="S21" s="1">
        <f>SUM(D21+F21+H21+J21+L21++N21+P21+T21+R21)</f>
        <v>63.9</v>
      </c>
    </row>
    <row r="22" spans="1:19" x14ac:dyDescent="0.25">
      <c r="A22" s="1">
        <v>20</v>
      </c>
      <c r="B22" s="1" t="s">
        <v>24</v>
      </c>
      <c r="C22" s="2">
        <v>0.16</v>
      </c>
      <c r="D22" s="1">
        <v>8</v>
      </c>
      <c r="E22" s="2">
        <v>0.90810000000000002</v>
      </c>
      <c r="F22" s="1">
        <v>10</v>
      </c>
      <c r="G22" s="2">
        <v>0.875</v>
      </c>
      <c r="H22" s="1">
        <v>10.08</v>
      </c>
      <c r="I22" s="1">
        <v>2</v>
      </c>
      <c r="J22" s="1">
        <v>4</v>
      </c>
      <c r="K22" s="1">
        <v>0</v>
      </c>
      <c r="L22" s="1">
        <v>10</v>
      </c>
      <c r="M22" s="1">
        <v>2</v>
      </c>
      <c r="N22" s="1">
        <v>7</v>
      </c>
      <c r="O22" s="1">
        <v>10</v>
      </c>
      <c r="P22" s="1">
        <v>4</v>
      </c>
      <c r="Q22" s="2">
        <v>0.97499999999999998</v>
      </c>
      <c r="R22" s="1">
        <v>9.8000000000000007</v>
      </c>
      <c r="S22" s="1">
        <f>SUM(D22+F22+H22+J22+L22++N22+P22+T22+R22)</f>
        <v>62.879999999999995</v>
      </c>
    </row>
    <row r="23" spans="1:19" x14ac:dyDescent="0.25">
      <c r="A23" s="1">
        <v>21</v>
      </c>
      <c r="B23" s="1" t="s">
        <v>13</v>
      </c>
      <c r="C23" s="2">
        <v>0.15379999999999999</v>
      </c>
      <c r="D23" s="1">
        <v>8</v>
      </c>
      <c r="E23" s="2">
        <v>0.94979999999999998</v>
      </c>
      <c r="F23" s="1">
        <v>14</v>
      </c>
      <c r="G23" s="2">
        <v>0.4</v>
      </c>
      <c r="H23" s="1">
        <v>5.07</v>
      </c>
      <c r="I23" s="1">
        <v>2</v>
      </c>
      <c r="J23" s="1">
        <v>4</v>
      </c>
      <c r="K23" s="1">
        <v>0</v>
      </c>
      <c r="L23" s="1">
        <v>10</v>
      </c>
      <c r="M23" s="1">
        <v>3</v>
      </c>
      <c r="N23" s="1">
        <v>5.5</v>
      </c>
      <c r="O23" s="1">
        <v>4</v>
      </c>
      <c r="P23" s="1">
        <v>5.5</v>
      </c>
      <c r="Q23" s="2">
        <v>0.98</v>
      </c>
      <c r="R23" s="1">
        <v>9.8000000000000007</v>
      </c>
      <c r="S23" s="1">
        <f>SUM(D23+F23+H23+J23+L23++N23+P23+T23+R23)</f>
        <v>61.870000000000005</v>
      </c>
    </row>
    <row r="24" spans="1:19" x14ac:dyDescent="0.25">
      <c r="A24" s="1">
        <v>22</v>
      </c>
      <c r="B24" s="1" t="s">
        <v>17</v>
      </c>
      <c r="C24" s="2">
        <v>0.17849999999999999</v>
      </c>
      <c r="D24" s="1">
        <v>8</v>
      </c>
      <c r="E24" s="2">
        <v>0.9133</v>
      </c>
      <c r="F24" s="1">
        <v>10</v>
      </c>
      <c r="G24" s="2">
        <v>0.45</v>
      </c>
      <c r="H24" s="1">
        <v>4.28</v>
      </c>
      <c r="I24" s="1">
        <v>4</v>
      </c>
      <c r="J24" s="1">
        <v>8</v>
      </c>
      <c r="K24" s="1">
        <v>0</v>
      </c>
      <c r="L24" s="1">
        <v>10</v>
      </c>
      <c r="M24" s="1">
        <v>8</v>
      </c>
      <c r="N24" s="1">
        <v>4</v>
      </c>
      <c r="O24" s="1">
        <v>15</v>
      </c>
      <c r="P24" s="1">
        <v>4</v>
      </c>
      <c r="Q24" s="2">
        <v>1.1812</v>
      </c>
      <c r="R24" s="1">
        <v>10</v>
      </c>
      <c r="S24" s="1">
        <f>SUM(D24+F24+H24+J24+L24++N24+P24+T24+R24)</f>
        <v>58.28</v>
      </c>
    </row>
    <row r="25" spans="1:19" x14ac:dyDescent="0.25">
      <c r="A25" s="1">
        <v>23</v>
      </c>
      <c r="B25" s="1" t="s">
        <v>20</v>
      </c>
      <c r="C25" s="2">
        <v>0.1111</v>
      </c>
      <c r="D25" s="1">
        <v>8</v>
      </c>
      <c r="E25" s="2">
        <v>0.93320000000000003</v>
      </c>
      <c r="F25" s="1">
        <v>10</v>
      </c>
      <c r="G25" s="2">
        <v>0.375</v>
      </c>
      <c r="H25" s="1">
        <v>4.4400000000000004</v>
      </c>
      <c r="I25" s="1">
        <v>5</v>
      </c>
      <c r="J25" s="1">
        <v>10</v>
      </c>
      <c r="K25" s="1">
        <v>0</v>
      </c>
      <c r="L25" s="1">
        <v>10</v>
      </c>
      <c r="M25" s="1">
        <v>5</v>
      </c>
      <c r="N25" s="1">
        <v>4</v>
      </c>
      <c r="O25" s="1">
        <v>19</v>
      </c>
      <c r="P25" s="1">
        <v>4</v>
      </c>
      <c r="Q25" s="2">
        <v>0.56330000000000002</v>
      </c>
      <c r="R25" s="1">
        <v>5.6</v>
      </c>
      <c r="S25" s="1">
        <f>SUM(D25+F25+H25+J25+L25++N25+P25+T25+R25)</f>
        <v>56.04</v>
      </c>
    </row>
    <row r="26" spans="1:19" x14ac:dyDescent="0.25">
      <c r="Q26" s="3"/>
    </row>
    <row r="27" spans="1:19" x14ac:dyDescent="0.25">
      <c r="Q27" s="3"/>
    </row>
  </sheetData>
  <sortState xmlns:xlrd2="http://schemas.microsoft.com/office/spreadsheetml/2017/richdata2" ref="A3:S25">
    <sortCondition descending="1" ref="S6:S25"/>
  </sortState>
  <mergeCells count="1">
    <mergeCell ref="A1:S1"/>
  </mergeCells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workbookViewId="0">
      <selection sqref="A1:S1"/>
    </sheetView>
  </sheetViews>
  <sheetFormatPr defaultColWidth="9" defaultRowHeight="13.8" x14ac:dyDescent="0.25"/>
  <cols>
    <col min="1" max="1" width="5.44140625" customWidth="1"/>
    <col min="2" max="2" width="15" customWidth="1"/>
    <col min="3" max="3" width="7.44140625" customWidth="1"/>
    <col min="5" max="5" width="16.109375" customWidth="1"/>
    <col min="6" max="6" width="7" customWidth="1"/>
    <col min="7" max="7" width="11.6640625" customWidth="1"/>
    <col min="8" max="8" width="5.44140625" customWidth="1"/>
    <col min="9" max="9" width="9.44140625" customWidth="1"/>
    <col min="10" max="10" width="5.44140625" customWidth="1"/>
    <col min="11" max="11" width="7.44140625" customWidth="1"/>
    <col min="12" max="12" width="5.44140625" customWidth="1"/>
    <col min="13" max="13" width="9.44140625" customWidth="1"/>
    <col min="14" max="14" width="5.44140625" customWidth="1"/>
    <col min="15" max="15" width="13.88671875" customWidth="1"/>
    <col min="16" max="16" width="5.44140625" customWidth="1"/>
    <col min="17" max="17" width="13.88671875" customWidth="1"/>
    <col min="18" max="19" width="5.44140625" customWidth="1"/>
  </cols>
  <sheetData>
    <row r="1" spans="1:19" ht="25.2" x14ac:dyDescent="0.25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1" t="s">
        <v>6</v>
      </c>
      <c r="J2" s="1" t="s">
        <v>3</v>
      </c>
      <c r="K2" s="1" t="s">
        <v>7</v>
      </c>
      <c r="L2" s="1" t="s">
        <v>3</v>
      </c>
      <c r="M2" s="1" t="s">
        <v>8</v>
      </c>
      <c r="N2" s="1" t="s">
        <v>3</v>
      </c>
      <c r="O2" s="1" t="s">
        <v>9</v>
      </c>
      <c r="P2" s="1" t="s">
        <v>3</v>
      </c>
      <c r="Q2" s="1" t="s">
        <v>10</v>
      </c>
      <c r="R2" s="1" t="s">
        <v>3</v>
      </c>
      <c r="S2" s="1" t="s">
        <v>11</v>
      </c>
    </row>
    <row r="3" spans="1:19" x14ac:dyDescent="0.25">
      <c r="A3" s="1">
        <v>1</v>
      </c>
      <c r="B3" s="1" t="s">
        <v>35</v>
      </c>
      <c r="C3" s="4">
        <v>0.2</v>
      </c>
      <c r="D3" s="1">
        <v>10</v>
      </c>
      <c r="E3" s="2">
        <v>0.96030000000000004</v>
      </c>
      <c r="F3" s="1">
        <v>18</v>
      </c>
      <c r="G3" s="2">
        <v>1</v>
      </c>
      <c r="H3" s="1">
        <v>12</v>
      </c>
      <c r="I3" s="1">
        <v>6</v>
      </c>
      <c r="J3" s="1">
        <v>10</v>
      </c>
      <c r="K3" s="1">
        <v>0</v>
      </c>
      <c r="L3" s="1">
        <v>10</v>
      </c>
      <c r="M3" s="1">
        <v>2</v>
      </c>
      <c r="N3" s="1">
        <v>7</v>
      </c>
      <c r="O3" s="1">
        <v>0</v>
      </c>
      <c r="P3" s="1">
        <v>10</v>
      </c>
      <c r="Q3" s="2">
        <v>1.0741000000000001</v>
      </c>
      <c r="R3" s="1">
        <v>10</v>
      </c>
      <c r="S3" s="1">
        <f>SUM(D3+F3+H3+J3+L3+N3+P3+R3)</f>
        <v>87</v>
      </c>
    </row>
    <row r="4" spans="1:19" x14ac:dyDescent="0.25">
      <c r="A4" s="1">
        <v>2</v>
      </c>
      <c r="B4" s="1" t="s">
        <v>36</v>
      </c>
      <c r="C4" s="2">
        <v>0.17849999999999999</v>
      </c>
      <c r="D4" s="1">
        <v>8</v>
      </c>
      <c r="E4" s="2">
        <v>0.89449999999999996</v>
      </c>
      <c r="F4" s="5" t="s">
        <v>37</v>
      </c>
      <c r="G4" s="2">
        <v>0.625</v>
      </c>
      <c r="H4" s="1">
        <v>7.71</v>
      </c>
      <c r="I4" s="1">
        <v>4</v>
      </c>
      <c r="J4" s="1">
        <v>8</v>
      </c>
      <c r="K4" s="1">
        <v>0</v>
      </c>
      <c r="L4" s="1">
        <v>10</v>
      </c>
      <c r="M4" s="1">
        <v>0</v>
      </c>
      <c r="N4" s="1">
        <v>10</v>
      </c>
      <c r="O4" s="1">
        <v>3</v>
      </c>
      <c r="P4" s="1">
        <v>7</v>
      </c>
      <c r="Q4" s="2">
        <v>0.98170000000000002</v>
      </c>
      <c r="R4" s="1">
        <v>9.81</v>
      </c>
      <c r="S4" s="1">
        <f>SUM(D4+F4+H4+J4+L4+N4+P4+R4)</f>
        <v>70.52</v>
      </c>
    </row>
    <row r="5" spans="1:19" x14ac:dyDescent="0.25">
      <c r="B5" s="1"/>
      <c r="C5" s="1"/>
      <c r="D5" s="1"/>
      <c r="E5" s="2"/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2"/>
      <c r="R5" s="1"/>
      <c r="S5" s="1"/>
    </row>
    <row r="6" spans="1:19" x14ac:dyDescent="0.25">
      <c r="B6" s="1"/>
      <c r="C6" s="1"/>
      <c r="D6" s="1"/>
      <c r="E6" s="2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1"/>
    </row>
    <row r="7" spans="1:19" x14ac:dyDescent="0.25">
      <c r="B7" s="1"/>
      <c r="C7" s="1"/>
      <c r="D7" s="1"/>
      <c r="E7" s="2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2"/>
      <c r="R7" s="1"/>
      <c r="S7" s="1"/>
    </row>
    <row r="8" spans="1:19" x14ac:dyDescent="0.25">
      <c r="B8" s="1"/>
      <c r="C8" s="1"/>
      <c r="D8" s="1"/>
      <c r="E8" s="2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2"/>
      <c r="R8" s="1"/>
      <c r="S8" s="1"/>
    </row>
    <row r="9" spans="1:19" x14ac:dyDescent="0.25">
      <c r="B9" s="1"/>
      <c r="C9" s="1"/>
      <c r="D9" s="1"/>
      <c r="E9" s="2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2"/>
      <c r="R9" s="1"/>
      <c r="S9" s="1"/>
    </row>
    <row r="10" spans="1:19" x14ac:dyDescent="0.25">
      <c r="B10" s="1"/>
      <c r="C10" s="1"/>
      <c r="D10" s="1"/>
      <c r="E10" s="2"/>
      <c r="F10" s="1"/>
      <c r="G10" s="2"/>
      <c r="H10" s="1"/>
      <c r="I10" s="1"/>
      <c r="J10" s="1"/>
      <c r="K10" s="1"/>
      <c r="L10" s="1"/>
      <c r="M10" s="1"/>
      <c r="N10" s="1"/>
      <c r="O10" s="1"/>
      <c r="P10" s="1"/>
      <c r="Q10" s="2"/>
      <c r="R10" s="1"/>
      <c r="S10" s="1"/>
    </row>
    <row r="11" spans="1:19" x14ac:dyDescent="0.25">
      <c r="B11" s="1"/>
      <c r="C11" s="1"/>
      <c r="D11" s="1"/>
      <c r="E11" s="2"/>
      <c r="F11" s="1"/>
      <c r="G11" s="2"/>
      <c r="H11" s="1"/>
      <c r="I11" s="1"/>
      <c r="J11" s="1"/>
      <c r="K11" s="1"/>
      <c r="L11" s="1"/>
      <c r="M11" s="1"/>
      <c r="N11" s="1"/>
      <c r="O11" s="1"/>
      <c r="P11" s="1"/>
      <c r="Q11" s="2"/>
      <c r="R11" s="1"/>
      <c r="S11" s="1"/>
    </row>
    <row r="12" spans="1:19" x14ac:dyDescent="0.25">
      <c r="B12" s="1"/>
      <c r="C12" s="1"/>
      <c r="D12" s="1"/>
      <c r="E12" s="2"/>
      <c r="F12" s="1"/>
      <c r="G12" s="2"/>
      <c r="H12" s="1"/>
      <c r="I12" s="1"/>
      <c r="J12" s="1"/>
      <c r="K12" s="1"/>
      <c r="L12" s="1"/>
      <c r="M12" s="1"/>
      <c r="N12" s="1"/>
      <c r="O12" s="1"/>
      <c r="P12" s="1"/>
      <c r="Q12" s="2"/>
      <c r="R12" s="1"/>
      <c r="S12" s="1"/>
    </row>
    <row r="13" spans="1:19" x14ac:dyDescent="0.25">
      <c r="B13" s="1"/>
      <c r="C13" s="1"/>
      <c r="D13" s="1"/>
      <c r="E13" s="2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</row>
    <row r="14" spans="1:19" x14ac:dyDescent="0.25">
      <c r="B14" s="1"/>
      <c r="C14" s="1"/>
      <c r="D14" s="1"/>
      <c r="E14" s="2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</row>
    <row r="15" spans="1:19" x14ac:dyDescent="0.25">
      <c r="B15" s="1"/>
      <c r="C15" s="1"/>
      <c r="D15" s="1"/>
      <c r="E15" s="2"/>
      <c r="F15" s="1"/>
      <c r="G15" s="2"/>
      <c r="H15" s="1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</row>
    <row r="16" spans="1:19" x14ac:dyDescent="0.25">
      <c r="B16" s="1"/>
      <c r="C16" s="1"/>
      <c r="D16" s="1"/>
      <c r="E16" s="2"/>
      <c r="F16" s="1"/>
      <c r="G16" s="2"/>
      <c r="H16" s="1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</row>
    <row r="17" spans="2:19" x14ac:dyDescent="0.25">
      <c r="B17" s="1"/>
      <c r="C17" s="1"/>
      <c r="D17" s="1"/>
      <c r="E17" s="2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  <c r="Q17" s="2"/>
      <c r="R17" s="1"/>
      <c r="S17" s="1"/>
    </row>
    <row r="18" spans="2:19" x14ac:dyDescent="0.25">
      <c r="B18" s="1"/>
      <c r="C18" s="1"/>
      <c r="D18" s="1"/>
      <c r="E18" s="2"/>
      <c r="F18" s="1"/>
      <c r="G18" s="2"/>
      <c r="H18" s="1"/>
      <c r="I18" s="1"/>
      <c r="J18" s="1"/>
      <c r="K18" s="1"/>
      <c r="L18" s="1"/>
      <c r="M18" s="1"/>
      <c r="N18" s="1"/>
      <c r="O18" s="1"/>
      <c r="P18" s="1"/>
      <c r="Q18" s="2"/>
      <c r="R18" s="1"/>
      <c r="S18" s="1"/>
    </row>
    <row r="19" spans="2:19" x14ac:dyDescent="0.25">
      <c r="B19" s="1"/>
      <c r="C19" s="1"/>
      <c r="D19" s="1"/>
      <c r="E19" s="2"/>
      <c r="F19" s="1"/>
      <c r="G19" s="2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</row>
    <row r="20" spans="2:19" x14ac:dyDescent="0.25">
      <c r="B20" s="1"/>
      <c r="C20" s="1"/>
      <c r="D20" s="1"/>
      <c r="E20" s="2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</row>
    <row r="21" spans="2:19" x14ac:dyDescent="0.25">
      <c r="B21" s="1"/>
      <c r="C21" s="1"/>
      <c r="D21" s="1"/>
      <c r="E21" s="2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</row>
    <row r="22" spans="2:19" x14ac:dyDescent="0.25">
      <c r="B22" s="1"/>
      <c r="C22" s="1"/>
      <c r="D22" s="1"/>
      <c r="E22" s="2"/>
      <c r="F22" s="1"/>
      <c r="G22" s="2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</row>
    <row r="23" spans="2:19" x14ac:dyDescent="0.25"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</row>
    <row r="24" spans="2:19" x14ac:dyDescent="0.25">
      <c r="B24" s="1"/>
      <c r="C24" s="1"/>
      <c r="D24" s="1"/>
      <c r="E24" s="2"/>
      <c r="F24" s="1"/>
      <c r="G24" s="2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</row>
    <row r="25" spans="2:19" x14ac:dyDescent="0.25">
      <c r="Q25" s="3"/>
    </row>
    <row r="26" spans="2:19" x14ac:dyDescent="0.25">
      <c r="Q26" s="3"/>
    </row>
    <row r="27" spans="2:19" x14ac:dyDescent="0.25">
      <c r="Q27" s="3"/>
    </row>
  </sheetData>
  <sortState xmlns:xlrd2="http://schemas.microsoft.com/office/spreadsheetml/2017/richdata2" ref="A3:S24">
    <sortCondition descending="1" ref="S11:S24"/>
  </sortState>
  <mergeCells count="1">
    <mergeCell ref="A1:S1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"/>
  <sheetViews>
    <sheetView workbookViewId="0">
      <selection sqref="A1:S1"/>
    </sheetView>
  </sheetViews>
  <sheetFormatPr defaultColWidth="9" defaultRowHeight="13.8" x14ac:dyDescent="0.25"/>
  <cols>
    <col min="1" max="1" width="5.44140625" customWidth="1"/>
    <col min="2" max="2" width="15" customWidth="1"/>
    <col min="3" max="3" width="7.44140625" customWidth="1"/>
    <col min="5" max="5" width="16.109375" customWidth="1"/>
    <col min="6" max="6" width="5.44140625" customWidth="1"/>
    <col min="7" max="7" width="11.6640625" customWidth="1"/>
    <col min="8" max="8" width="5.44140625" customWidth="1"/>
    <col min="9" max="9" width="9.44140625" customWidth="1"/>
    <col min="10" max="10" width="5.44140625" customWidth="1"/>
    <col min="11" max="11" width="7.44140625" customWidth="1"/>
    <col min="12" max="12" width="5.44140625" customWidth="1"/>
    <col min="13" max="13" width="9.44140625" customWidth="1"/>
    <col min="14" max="14" width="5.44140625" customWidth="1"/>
    <col min="15" max="15" width="13.88671875" customWidth="1"/>
    <col min="16" max="16" width="5.44140625" customWidth="1"/>
    <col min="17" max="17" width="13.88671875" customWidth="1"/>
    <col min="18" max="19" width="5.44140625" customWidth="1"/>
  </cols>
  <sheetData>
    <row r="1" spans="1:19" ht="25.2" x14ac:dyDescent="0.25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1" t="s">
        <v>6</v>
      </c>
      <c r="J2" s="1" t="s">
        <v>3</v>
      </c>
      <c r="K2" s="1" t="s">
        <v>7</v>
      </c>
      <c r="L2" s="1" t="s">
        <v>3</v>
      </c>
      <c r="M2" s="1" t="s">
        <v>8</v>
      </c>
      <c r="N2" s="1" t="s">
        <v>3</v>
      </c>
      <c r="O2" s="1" t="s">
        <v>9</v>
      </c>
      <c r="P2" s="1" t="s">
        <v>3</v>
      </c>
      <c r="Q2" s="1" t="s">
        <v>10</v>
      </c>
      <c r="R2" s="1" t="s">
        <v>3</v>
      </c>
      <c r="S2" s="1" t="s">
        <v>11</v>
      </c>
    </row>
    <row r="3" spans="1:19" x14ac:dyDescent="0.25">
      <c r="A3" s="1">
        <v>1</v>
      </c>
      <c r="B3" s="1" t="s">
        <v>41</v>
      </c>
      <c r="C3" s="2">
        <v>0.25</v>
      </c>
      <c r="D3" s="1">
        <v>14</v>
      </c>
      <c r="E3" s="2">
        <v>0.94469999999999998</v>
      </c>
      <c r="F3" s="1">
        <v>10</v>
      </c>
      <c r="G3" s="2">
        <v>0.375</v>
      </c>
      <c r="H3" s="1">
        <v>4.5</v>
      </c>
      <c r="I3" s="1">
        <v>5</v>
      </c>
      <c r="J3" s="1">
        <v>10</v>
      </c>
      <c r="K3" s="1">
        <v>0</v>
      </c>
      <c r="L3" s="1">
        <v>10</v>
      </c>
      <c r="M3" s="1">
        <v>2</v>
      </c>
      <c r="N3" s="1">
        <v>7</v>
      </c>
      <c r="O3" s="1">
        <v>2</v>
      </c>
      <c r="P3" s="1">
        <v>7</v>
      </c>
      <c r="Q3" s="2">
        <v>1.0241</v>
      </c>
      <c r="R3" s="1">
        <v>10</v>
      </c>
      <c r="S3" s="1">
        <f>SUM(D3+F3+H3+J3+L3+N3+P3+R3)</f>
        <v>72.5</v>
      </c>
    </row>
    <row r="4" spans="1:19" x14ac:dyDescent="0.25">
      <c r="A4" s="1">
        <v>2</v>
      </c>
      <c r="B4" s="1" t="s">
        <v>40</v>
      </c>
      <c r="C4" s="2">
        <v>0.18509999999999999</v>
      </c>
      <c r="D4" s="1">
        <v>8</v>
      </c>
      <c r="E4" s="2">
        <v>0.93469999999999998</v>
      </c>
      <c r="F4" s="1">
        <v>10</v>
      </c>
      <c r="G4" s="2">
        <v>0.5</v>
      </c>
      <c r="H4" s="1">
        <v>6.22</v>
      </c>
      <c r="I4" s="1">
        <v>4</v>
      </c>
      <c r="J4" s="1">
        <v>8</v>
      </c>
      <c r="K4" s="1">
        <v>0</v>
      </c>
      <c r="L4" s="1">
        <v>10</v>
      </c>
      <c r="M4" s="1">
        <v>0</v>
      </c>
      <c r="N4" s="1">
        <v>10</v>
      </c>
      <c r="O4" s="1">
        <v>0</v>
      </c>
      <c r="P4" s="1">
        <v>10</v>
      </c>
      <c r="Q4" s="2">
        <v>1.0963000000000001</v>
      </c>
      <c r="R4" s="1">
        <v>10</v>
      </c>
      <c r="S4" s="1">
        <f>SUM(D4+F4+H4+J4+L4+N4+P4+R4)</f>
        <v>72.22</v>
      </c>
    </row>
    <row r="5" spans="1:19" x14ac:dyDescent="0.25">
      <c r="A5" s="1">
        <v>3</v>
      </c>
      <c r="B5" s="1" t="s">
        <v>39</v>
      </c>
      <c r="C5" s="2">
        <v>0.16</v>
      </c>
      <c r="D5" s="1">
        <v>8</v>
      </c>
      <c r="E5" s="2">
        <v>0.89670000000000005</v>
      </c>
      <c r="F5" s="1">
        <v>10</v>
      </c>
      <c r="G5" s="2">
        <v>0.55549999999999999</v>
      </c>
      <c r="H5" s="1">
        <v>8.16</v>
      </c>
      <c r="I5" s="1">
        <v>5</v>
      </c>
      <c r="J5" s="1">
        <v>10</v>
      </c>
      <c r="K5" s="1">
        <v>0</v>
      </c>
      <c r="L5" s="1">
        <v>10</v>
      </c>
      <c r="M5" s="1">
        <v>2</v>
      </c>
      <c r="N5" s="1">
        <v>7</v>
      </c>
      <c r="O5" s="1">
        <v>7</v>
      </c>
      <c r="P5" s="1">
        <v>4</v>
      </c>
      <c r="Q5" s="2">
        <v>1.0304</v>
      </c>
      <c r="R5" s="1">
        <v>10</v>
      </c>
      <c r="S5" s="1">
        <f>SUM(D5+F5+H5+J5+L5+N5+P5+R5)</f>
        <v>67.16</v>
      </c>
    </row>
    <row r="6" spans="1:19" x14ac:dyDescent="0.25">
      <c r="A6" s="1">
        <v>4</v>
      </c>
      <c r="B6" s="1" t="s">
        <v>38</v>
      </c>
      <c r="C6" s="2">
        <v>0.1923</v>
      </c>
      <c r="D6" s="1">
        <v>8</v>
      </c>
      <c r="E6" s="2">
        <v>0.90600000000000003</v>
      </c>
      <c r="F6" s="1">
        <v>10</v>
      </c>
      <c r="G6" s="2">
        <v>0.33329999999999999</v>
      </c>
      <c r="H6" s="1">
        <v>5.07</v>
      </c>
      <c r="I6" s="1">
        <v>3</v>
      </c>
      <c r="J6" s="1">
        <v>6</v>
      </c>
      <c r="K6" s="1">
        <v>0</v>
      </c>
      <c r="L6" s="1">
        <v>10</v>
      </c>
      <c r="M6" s="1">
        <v>1</v>
      </c>
      <c r="N6" s="1">
        <v>8.5</v>
      </c>
      <c r="O6" s="1">
        <v>3</v>
      </c>
      <c r="P6" s="1">
        <v>7</v>
      </c>
      <c r="Q6" s="2">
        <v>1.0369999999999999</v>
      </c>
      <c r="R6" s="1">
        <v>10</v>
      </c>
      <c r="S6" s="1">
        <f>SUM(D6+F6+H6+J6+L6+N6+P6+R6)</f>
        <v>64.569999999999993</v>
      </c>
    </row>
    <row r="7" spans="1:19" x14ac:dyDescent="0.25">
      <c r="B7" s="1"/>
      <c r="C7" s="1"/>
      <c r="D7" s="1"/>
      <c r="E7" s="2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2"/>
      <c r="R7" s="1"/>
      <c r="S7" s="1"/>
    </row>
    <row r="8" spans="1:19" x14ac:dyDescent="0.25">
      <c r="B8" s="1"/>
      <c r="C8" s="1"/>
      <c r="D8" s="1"/>
      <c r="E8" s="2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2"/>
      <c r="R8" s="1"/>
      <c r="S8" s="1"/>
    </row>
    <row r="9" spans="1:19" x14ac:dyDescent="0.25">
      <c r="B9" s="1"/>
      <c r="C9" s="1"/>
      <c r="D9" s="1"/>
      <c r="E9" s="2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2"/>
      <c r="R9" s="1"/>
      <c r="S9" s="1"/>
    </row>
    <row r="10" spans="1:19" x14ac:dyDescent="0.25">
      <c r="B10" s="1"/>
      <c r="C10" s="1"/>
      <c r="D10" s="1"/>
      <c r="E10" s="2"/>
      <c r="F10" s="1"/>
      <c r="G10" s="2"/>
      <c r="H10" s="1"/>
      <c r="I10" s="1"/>
      <c r="J10" s="1"/>
      <c r="K10" s="1"/>
      <c r="L10" s="1"/>
      <c r="M10" s="1"/>
      <c r="N10" s="1"/>
      <c r="O10" s="1"/>
      <c r="P10" s="1"/>
      <c r="Q10" s="2"/>
      <c r="R10" s="1"/>
      <c r="S10" s="1"/>
    </row>
    <row r="11" spans="1:19" x14ac:dyDescent="0.25">
      <c r="B11" s="1"/>
      <c r="C11" s="1"/>
      <c r="D11" s="1"/>
      <c r="E11" s="2"/>
      <c r="F11" s="1"/>
      <c r="G11" s="2"/>
      <c r="H11" s="1"/>
      <c r="I11" s="1"/>
      <c r="J11" s="1"/>
      <c r="K11" s="1"/>
      <c r="L11" s="1"/>
      <c r="M11" s="1"/>
      <c r="N11" s="1"/>
      <c r="O11" s="1"/>
      <c r="P11" s="1"/>
      <c r="Q11" s="2"/>
      <c r="R11" s="1"/>
      <c r="S11" s="1"/>
    </row>
    <row r="12" spans="1:19" x14ac:dyDescent="0.25">
      <c r="B12" s="1"/>
      <c r="C12" s="1"/>
      <c r="D12" s="1"/>
      <c r="E12" s="2"/>
      <c r="F12" s="1"/>
      <c r="G12" s="2"/>
      <c r="H12" s="1"/>
      <c r="I12" s="1"/>
      <c r="J12" s="1"/>
      <c r="K12" s="1"/>
      <c r="L12" s="1"/>
      <c r="M12" s="1"/>
      <c r="N12" s="1"/>
      <c r="O12" s="1"/>
      <c r="P12" s="1"/>
      <c r="Q12" s="2"/>
      <c r="R12" s="1"/>
      <c r="S12" s="1"/>
    </row>
    <row r="13" spans="1:19" x14ac:dyDescent="0.25">
      <c r="B13" s="1"/>
      <c r="C13" s="1"/>
      <c r="D13" s="1"/>
      <c r="E13" s="2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</row>
    <row r="14" spans="1:19" x14ac:dyDescent="0.25">
      <c r="B14" s="1"/>
      <c r="C14" s="1"/>
      <c r="D14" s="1"/>
      <c r="E14" s="2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</row>
    <row r="15" spans="1:19" x14ac:dyDescent="0.25">
      <c r="B15" s="1"/>
      <c r="C15" s="1"/>
      <c r="D15" s="1"/>
      <c r="E15" s="2"/>
      <c r="F15" s="1"/>
      <c r="G15" s="2"/>
      <c r="H15" s="1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</row>
    <row r="16" spans="1:19" x14ac:dyDescent="0.25">
      <c r="B16" s="1"/>
      <c r="C16" s="1"/>
      <c r="D16" s="1"/>
      <c r="E16" s="2"/>
      <c r="F16" s="1"/>
      <c r="G16" s="2"/>
      <c r="H16" s="1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</row>
    <row r="17" spans="2:19" x14ac:dyDescent="0.25">
      <c r="B17" s="1"/>
      <c r="C17" s="1"/>
      <c r="D17" s="1"/>
      <c r="E17" s="2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  <c r="Q17" s="2"/>
      <c r="R17" s="1"/>
      <c r="S17" s="1"/>
    </row>
    <row r="18" spans="2:19" x14ac:dyDescent="0.25">
      <c r="B18" s="1"/>
      <c r="C18" s="1"/>
      <c r="D18" s="1"/>
      <c r="E18" s="2"/>
      <c r="F18" s="1"/>
      <c r="G18" s="2"/>
      <c r="H18" s="1"/>
      <c r="I18" s="1"/>
      <c r="J18" s="1"/>
      <c r="K18" s="1"/>
      <c r="L18" s="1"/>
      <c r="M18" s="1"/>
      <c r="N18" s="1"/>
      <c r="O18" s="1"/>
      <c r="P18" s="1"/>
      <c r="Q18" s="2"/>
      <c r="R18" s="1"/>
      <c r="S18" s="1"/>
    </row>
    <row r="19" spans="2:19" x14ac:dyDescent="0.25">
      <c r="B19" s="1"/>
      <c r="C19" s="1"/>
      <c r="D19" s="1"/>
      <c r="E19" s="2"/>
      <c r="F19" s="1"/>
      <c r="G19" s="2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</row>
    <row r="20" spans="2:19" x14ac:dyDescent="0.25">
      <c r="B20" s="1"/>
      <c r="C20" s="1"/>
      <c r="D20" s="1"/>
      <c r="E20" s="2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</row>
    <row r="21" spans="2:19" x14ac:dyDescent="0.25">
      <c r="B21" s="1"/>
      <c r="C21" s="1"/>
      <c r="D21" s="1"/>
      <c r="E21" s="2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</row>
    <row r="22" spans="2:19" x14ac:dyDescent="0.25">
      <c r="B22" s="1"/>
      <c r="C22" s="1"/>
      <c r="D22" s="1"/>
      <c r="E22" s="2"/>
      <c r="F22" s="1"/>
      <c r="G22" s="2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</row>
    <row r="23" spans="2:19" x14ac:dyDescent="0.25"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</row>
    <row r="24" spans="2:19" x14ac:dyDescent="0.25">
      <c r="B24" s="1"/>
      <c r="C24" s="1"/>
      <c r="D24" s="1"/>
      <c r="E24" s="2"/>
      <c r="F24" s="1"/>
      <c r="G24" s="2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</row>
    <row r="25" spans="2:19" x14ac:dyDescent="0.25">
      <c r="Q25" s="3"/>
    </row>
    <row r="26" spans="2:19" x14ac:dyDescent="0.25">
      <c r="Q26" s="3"/>
    </row>
    <row r="27" spans="2:19" x14ac:dyDescent="0.25">
      <c r="Q27" s="3"/>
    </row>
  </sheetData>
  <sortState xmlns:xlrd2="http://schemas.microsoft.com/office/spreadsheetml/2017/richdata2" ref="A3:S6">
    <sortCondition descending="1" ref="S4:S6"/>
  </sortState>
  <mergeCells count="1">
    <mergeCell ref="A1:S1"/>
  </mergeCells>
  <phoneticPr fontId="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"/>
  <sheetViews>
    <sheetView workbookViewId="0">
      <selection sqref="A1:S1"/>
    </sheetView>
  </sheetViews>
  <sheetFormatPr defaultColWidth="9" defaultRowHeight="13.8" x14ac:dyDescent="0.25"/>
  <cols>
    <col min="1" max="1" width="5.44140625" customWidth="1"/>
    <col min="2" max="2" width="15" customWidth="1"/>
    <col min="3" max="3" width="7.44140625" customWidth="1"/>
    <col min="5" max="5" width="16.109375" customWidth="1"/>
    <col min="6" max="6" width="5.44140625" customWidth="1"/>
    <col min="7" max="7" width="11.6640625" customWidth="1"/>
    <col min="8" max="8" width="5.44140625" customWidth="1"/>
    <col min="9" max="9" width="9.44140625" customWidth="1"/>
    <col min="10" max="10" width="5.44140625" customWidth="1"/>
    <col min="11" max="11" width="7.44140625" customWidth="1"/>
    <col min="12" max="12" width="5.44140625" customWidth="1"/>
    <col min="13" max="13" width="9.44140625" customWidth="1"/>
    <col min="14" max="14" width="5.44140625" customWidth="1"/>
    <col min="15" max="15" width="13.88671875" customWidth="1"/>
    <col min="16" max="16" width="5.44140625" customWidth="1"/>
    <col min="17" max="17" width="13.88671875" customWidth="1"/>
    <col min="18" max="19" width="5.44140625" customWidth="1"/>
  </cols>
  <sheetData>
    <row r="1" spans="1:19" ht="25.2" x14ac:dyDescent="0.25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1" t="s">
        <v>6</v>
      </c>
      <c r="J2" s="1" t="s">
        <v>3</v>
      </c>
      <c r="K2" s="1" t="s">
        <v>7</v>
      </c>
      <c r="L2" s="1" t="s">
        <v>3</v>
      </c>
      <c r="M2" s="1" t="s">
        <v>8</v>
      </c>
      <c r="N2" s="1" t="s">
        <v>3</v>
      </c>
      <c r="O2" s="1" t="s">
        <v>9</v>
      </c>
      <c r="P2" s="1" t="s">
        <v>3</v>
      </c>
      <c r="Q2" s="1" t="s">
        <v>10</v>
      </c>
      <c r="R2" s="1" t="s">
        <v>3</v>
      </c>
      <c r="S2" s="1" t="s">
        <v>11</v>
      </c>
    </row>
    <row r="3" spans="1:19" x14ac:dyDescent="0.25">
      <c r="A3" s="1">
        <v>1</v>
      </c>
      <c r="B3" s="8" t="s">
        <v>47</v>
      </c>
      <c r="C3" s="2">
        <v>0.2142</v>
      </c>
      <c r="D3" s="1">
        <v>12</v>
      </c>
      <c r="E3" s="2">
        <v>0.92559999999999998</v>
      </c>
      <c r="F3" s="1">
        <v>10</v>
      </c>
      <c r="G3" s="2">
        <v>0.55549999999999999</v>
      </c>
      <c r="H3" s="1">
        <v>8.14</v>
      </c>
      <c r="I3" s="1">
        <v>5</v>
      </c>
      <c r="J3" s="1">
        <v>10</v>
      </c>
      <c r="K3" s="1">
        <v>0</v>
      </c>
      <c r="L3" s="1">
        <v>10</v>
      </c>
      <c r="M3" s="1">
        <v>2</v>
      </c>
      <c r="N3" s="1">
        <v>7</v>
      </c>
      <c r="O3" s="1">
        <v>1</v>
      </c>
      <c r="P3" s="1">
        <v>8.5</v>
      </c>
      <c r="Q3" s="2">
        <v>1.1415999999999999</v>
      </c>
      <c r="R3" s="1">
        <v>10</v>
      </c>
      <c r="S3" s="1">
        <f>SUM(D3+F3+H3+J3+L3+N3+P3+R3)</f>
        <v>75.64</v>
      </c>
    </row>
    <row r="4" spans="1:19" x14ac:dyDescent="0.25">
      <c r="A4" s="1">
        <v>2</v>
      </c>
      <c r="B4" s="1" t="s">
        <v>42</v>
      </c>
      <c r="C4" s="2">
        <v>0.17849999999999999</v>
      </c>
      <c r="D4" s="1">
        <v>8</v>
      </c>
      <c r="E4" s="2">
        <v>0.97209999999999996</v>
      </c>
      <c r="F4" s="1">
        <v>20</v>
      </c>
      <c r="G4" s="2">
        <v>0.44440000000000002</v>
      </c>
      <c r="H4" s="1">
        <v>4.71</v>
      </c>
      <c r="I4" s="1">
        <v>2</v>
      </c>
      <c r="J4" s="1">
        <v>4</v>
      </c>
      <c r="K4" s="1">
        <v>0</v>
      </c>
      <c r="L4" s="1">
        <v>10</v>
      </c>
      <c r="M4" s="1">
        <v>2</v>
      </c>
      <c r="N4" s="1">
        <v>7</v>
      </c>
      <c r="O4" s="1">
        <v>0</v>
      </c>
      <c r="P4" s="1">
        <v>10</v>
      </c>
      <c r="Q4" s="2">
        <v>1.0395000000000001</v>
      </c>
      <c r="R4" s="1">
        <v>10</v>
      </c>
      <c r="S4" s="1">
        <f>SUM(D4+F4+H4+J4+L4+N4+P4+R4)</f>
        <v>73.710000000000008</v>
      </c>
    </row>
    <row r="5" spans="1:19" x14ac:dyDescent="0.25">
      <c r="B5" s="1"/>
      <c r="C5" s="1"/>
      <c r="D5" s="1"/>
      <c r="E5" s="2"/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2"/>
      <c r="R5" s="1"/>
      <c r="S5" s="1"/>
    </row>
    <row r="6" spans="1:19" x14ac:dyDescent="0.25">
      <c r="B6" s="1"/>
      <c r="C6" s="1"/>
      <c r="D6" s="1"/>
      <c r="E6" s="2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1"/>
    </row>
    <row r="7" spans="1:19" x14ac:dyDescent="0.25">
      <c r="B7" s="1"/>
      <c r="C7" s="1"/>
      <c r="D7" s="1"/>
      <c r="E7" s="2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2"/>
      <c r="R7" s="1"/>
      <c r="S7" s="1"/>
    </row>
    <row r="8" spans="1:19" x14ac:dyDescent="0.25">
      <c r="B8" s="1"/>
      <c r="C8" s="1"/>
      <c r="D8" s="1"/>
      <c r="E8" s="2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2"/>
      <c r="R8" s="1"/>
      <c r="S8" s="1"/>
    </row>
    <row r="9" spans="1:19" x14ac:dyDescent="0.25">
      <c r="B9" s="1"/>
      <c r="C9" s="1"/>
      <c r="D9" s="1"/>
      <c r="E9" s="2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2"/>
      <c r="R9" s="1"/>
      <c r="S9" s="1"/>
    </row>
    <row r="10" spans="1:19" x14ac:dyDescent="0.25">
      <c r="B10" s="1"/>
      <c r="C10" s="1"/>
      <c r="D10" s="1"/>
      <c r="E10" s="2"/>
      <c r="F10" s="1"/>
      <c r="G10" s="2"/>
      <c r="H10" s="1"/>
      <c r="I10" s="1"/>
      <c r="J10" s="1"/>
      <c r="K10" s="1"/>
      <c r="L10" s="1"/>
      <c r="M10" s="1"/>
      <c r="N10" s="1"/>
      <c r="O10" s="1"/>
      <c r="P10" s="1"/>
      <c r="Q10" s="2"/>
      <c r="R10" s="1"/>
      <c r="S10" s="1"/>
    </row>
    <row r="11" spans="1:19" x14ac:dyDescent="0.25">
      <c r="B11" s="1"/>
      <c r="C11" s="1"/>
      <c r="D11" s="1"/>
      <c r="E11" s="2"/>
      <c r="F11" s="1"/>
      <c r="G11" s="2"/>
      <c r="H11" s="1"/>
      <c r="I11" s="1"/>
      <c r="J11" s="1"/>
      <c r="K11" s="1"/>
      <c r="L11" s="1"/>
      <c r="M11" s="1"/>
      <c r="N11" s="1"/>
      <c r="O11" s="1"/>
      <c r="P11" s="1"/>
      <c r="Q11" s="2"/>
      <c r="R11" s="1"/>
      <c r="S11" s="1"/>
    </row>
    <row r="12" spans="1:19" x14ac:dyDescent="0.25">
      <c r="B12" s="1"/>
      <c r="C12" s="1"/>
      <c r="D12" s="1"/>
      <c r="E12" s="2"/>
      <c r="F12" s="1"/>
      <c r="G12" s="2"/>
      <c r="H12" s="1"/>
      <c r="I12" s="1"/>
      <c r="J12" s="1"/>
      <c r="K12" s="1"/>
      <c r="L12" s="1"/>
      <c r="M12" s="1"/>
      <c r="N12" s="1"/>
      <c r="O12" s="1"/>
      <c r="P12" s="1"/>
      <c r="Q12" s="2"/>
      <c r="R12" s="1"/>
      <c r="S12" s="1"/>
    </row>
    <row r="13" spans="1:19" x14ac:dyDescent="0.25">
      <c r="B13" s="1"/>
      <c r="C13" s="1"/>
      <c r="D13" s="1"/>
      <c r="E13" s="2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</row>
    <row r="14" spans="1:19" x14ac:dyDescent="0.25">
      <c r="B14" s="1"/>
      <c r="C14" s="1"/>
      <c r="D14" s="1"/>
      <c r="E14" s="2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</row>
    <row r="15" spans="1:19" x14ac:dyDescent="0.25">
      <c r="B15" s="1"/>
      <c r="C15" s="1"/>
      <c r="D15" s="1"/>
      <c r="E15" s="2"/>
      <c r="F15" s="1"/>
      <c r="G15" s="2"/>
      <c r="H15" s="1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</row>
    <row r="16" spans="1:19" x14ac:dyDescent="0.25">
      <c r="B16" s="1"/>
      <c r="C16" s="1"/>
      <c r="D16" s="1"/>
      <c r="E16" s="2"/>
      <c r="F16" s="1"/>
      <c r="G16" s="2"/>
      <c r="H16" s="1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</row>
    <row r="17" spans="2:19" x14ac:dyDescent="0.25">
      <c r="B17" s="1"/>
      <c r="C17" s="1"/>
      <c r="D17" s="1"/>
      <c r="E17" s="2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  <c r="Q17" s="2"/>
      <c r="R17" s="1"/>
      <c r="S17" s="1"/>
    </row>
    <row r="18" spans="2:19" x14ac:dyDescent="0.25">
      <c r="B18" s="1"/>
      <c r="C18" s="1"/>
      <c r="D18" s="1"/>
      <c r="E18" s="2"/>
      <c r="F18" s="1"/>
      <c r="G18" s="2"/>
      <c r="H18" s="1"/>
      <c r="I18" s="1"/>
      <c r="J18" s="1"/>
      <c r="K18" s="1"/>
      <c r="L18" s="1"/>
      <c r="M18" s="1"/>
      <c r="N18" s="1"/>
      <c r="O18" s="1"/>
      <c r="P18" s="1"/>
      <c r="Q18" s="2"/>
      <c r="R18" s="1"/>
      <c r="S18" s="1"/>
    </row>
    <row r="19" spans="2:19" x14ac:dyDescent="0.25">
      <c r="B19" s="1"/>
      <c r="C19" s="1"/>
      <c r="D19" s="1"/>
      <c r="E19" s="2"/>
      <c r="F19" s="1"/>
      <c r="G19" s="2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</row>
    <row r="20" spans="2:19" x14ac:dyDescent="0.25">
      <c r="B20" s="1"/>
      <c r="C20" s="1"/>
      <c r="D20" s="1"/>
      <c r="E20" s="2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</row>
    <row r="21" spans="2:19" x14ac:dyDescent="0.25">
      <c r="B21" s="1"/>
      <c r="C21" s="1"/>
      <c r="D21" s="1"/>
      <c r="E21" s="2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</row>
    <row r="22" spans="2:19" x14ac:dyDescent="0.25">
      <c r="B22" s="1"/>
      <c r="C22" s="1"/>
      <c r="D22" s="1"/>
      <c r="E22" s="2"/>
      <c r="F22" s="1"/>
      <c r="G22" s="2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</row>
    <row r="23" spans="2:19" x14ac:dyDescent="0.25"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</row>
    <row r="24" spans="2:19" x14ac:dyDescent="0.25">
      <c r="B24" s="1"/>
      <c r="C24" s="1"/>
      <c r="D24" s="1"/>
      <c r="E24" s="2"/>
      <c r="F24" s="1"/>
      <c r="G24" s="2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</row>
    <row r="25" spans="2:19" x14ac:dyDescent="0.25">
      <c r="Q25" s="3"/>
    </row>
    <row r="26" spans="2:19" x14ac:dyDescent="0.25">
      <c r="Q26" s="3"/>
    </row>
    <row r="27" spans="2:19" x14ac:dyDescent="0.25">
      <c r="Q27" s="3"/>
    </row>
  </sheetData>
  <sortState xmlns:xlrd2="http://schemas.microsoft.com/office/spreadsheetml/2017/richdata2" ref="A3:S4">
    <sortCondition ref="B3:B4"/>
  </sortState>
  <mergeCells count="1">
    <mergeCell ref="A1:S1"/>
  </mergeCells>
  <phoneticPr fontId="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workbookViewId="0">
      <selection sqref="A1:S1"/>
    </sheetView>
  </sheetViews>
  <sheetFormatPr defaultColWidth="9" defaultRowHeight="13.8" x14ac:dyDescent="0.25"/>
  <cols>
    <col min="1" max="1" width="5.44140625" customWidth="1"/>
    <col min="2" max="2" width="15" customWidth="1"/>
    <col min="3" max="3" width="7.44140625" customWidth="1"/>
    <col min="5" max="5" width="16.109375" customWidth="1"/>
    <col min="6" max="6" width="5.44140625" customWidth="1"/>
    <col min="7" max="7" width="11.6640625" customWidth="1"/>
    <col min="8" max="8" width="5.44140625" customWidth="1"/>
    <col min="9" max="9" width="9.44140625" customWidth="1"/>
    <col min="10" max="10" width="5.44140625" customWidth="1"/>
    <col min="11" max="11" width="7.44140625" customWidth="1"/>
    <col min="12" max="12" width="5.44140625" customWidth="1"/>
    <col min="13" max="13" width="9.44140625" customWidth="1"/>
    <col min="14" max="14" width="5.44140625" customWidth="1"/>
    <col min="15" max="15" width="13.88671875" customWidth="1"/>
    <col min="16" max="16" width="5.44140625" customWidth="1"/>
    <col min="17" max="17" width="13.88671875" customWidth="1"/>
    <col min="18" max="19" width="5.44140625" customWidth="1"/>
  </cols>
  <sheetData>
    <row r="1" spans="1:19" ht="25.2" x14ac:dyDescent="0.25">
      <c r="A1" s="9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5</v>
      </c>
      <c r="H2" s="1" t="s">
        <v>3</v>
      </c>
      <c r="I2" s="1" t="s">
        <v>6</v>
      </c>
      <c r="J2" s="1" t="s">
        <v>3</v>
      </c>
      <c r="K2" s="1" t="s">
        <v>7</v>
      </c>
      <c r="L2" s="1" t="s">
        <v>3</v>
      </c>
      <c r="M2" s="1" t="s">
        <v>8</v>
      </c>
      <c r="N2" s="1" t="s">
        <v>3</v>
      </c>
      <c r="O2" s="1" t="s">
        <v>9</v>
      </c>
      <c r="P2" s="1" t="s">
        <v>3</v>
      </c>
      <c r="Q2" s="1" t="s">
        <v>10</v>
      </c>
      <c r="R2" s="1" t="s">
        <v>3</v>
      </c>
      <c r="S2" s="1" t="s">
        <v>11</v>
      </c>
    </row>
    <row r="3" spans="1:19" x14ac:dyDescent="0.25">
      <c r="A3" s="1">
        <v>1</v>
      </c>
      <c r="B3" s="1" t="s">
        <v>45</v>
      </c>
      <c r="C3" s="2">
        <v>0.15379999999999999</v>
      </c>
      <c r="D3" s="1">
        <v>8</v>
      </c>
      <c r="E3" s="2">
        <v>0.872</v>
      </c>
      <c r="F3" s="1">
        <v>10</v>
      </c>
      <c r="G3" s="2">
        <v>0.625</v>
      </c>
      <c r="H3" s="1">
        <v>6.46</v>
      </c>
      <c r="I3" s="1">
        <v>3</v>
      </c>
      <c r="J3" s="1">
        <v>6</v>
      </c>
      <c r="K3" s="1">
        <v>0</v>
      </c>
      <c r="L3" s="1">
        <v>10</v>
      </c>
      <c r="M3" s="1">
        <v>0</v>
      </c>
      <c r="N3" s="1">
        <v>10</v>
      </c>
      <c r="O3" s="1">
        <v>0</v>
      </c>
      <c r="P3" s="1">
        <v>10</v>
      </c>
      <c r="Q3" s="2">
        <v>0.91949999999999998</v>
      </c>
      <c r="R3" s="1">
        <v>9.1999999999999993</v>
      </c>
      <c r="S3" s="1">
        <f>SUM(D3+F3+H3+J3+L3+N3+P3+R3)</f>
        <v>69.66</v>
      </c>
    </row>
    <row r="4" spans="1:19" x14ac:dyDescent="0.25">
      <c r="A4" s="1">
        <v>2</v>
      </c>
      <c r="B4" s="1" t="s">
        <v>43</v>
      </c>
      <c r="C4" s="2">
        <v>0.42849999999999999</v>
      </c>
      <c r="D4" s="1">
        <v>18</v>
      </c>
      <c r="E4" s="2">
        <v>0.92500000000000004</v>
      </c>
      <c r="F4" s="1">
        <v>10</v>
      </c>
      <c r="G4" s="2">
        <v>0.25</v>
      </c>
      <c r="H4" s="1">
        <v>2.57</v>
      </c>
      <c r="I4" s="1">
        <v>4</v>
      </c>
      <c r="J4" s="1">
        <v>8</v>
      </c>
      <c r="K4" s="1">
        <v>0</v>
      </c>
      <c r="L4" s="1">
        <v>10</v>
      </c>
      <c r="M4" s="1">
        <v>3</v>
      </c>
      <c r="N4" s="1">
        <v>5.5</v>
      </c>
      <c r="O4" s="1">
        <v>10</v>
      </c>
      <c r="P4" s="1">
        <v>4</v>
      </c>
      <c r="Q4" s="2">
        <v>1.1354</v>
      </c>
      <c r="R4" s="1">
        <v>10</v>
      </c>
      <c r="S4" s="1">
        <f>SUM(D4+F4+H4+J4+L4+N4+P4+R4)</f>
        <v>68.069999999999993</v>
      </c>
    </row>
    <row r="5" spans="1:19" x14ac:dyDescent="0.25">
      <c r="A5" s="1">
        <v>3</v>
      </c>
      <c r="B5" s="1" t="s">
        <v>46</v>
      </c>
      <c r="C5" s="2">
        <v>0.14280000000000001</v>
      </c>
      <c r="D5" s="1">
        <v>8</v>
      </c>
      <c r="E5" s="2">
        <v>0.91710000000000003</v>
      </c>
      <c r="F5" s="1">
        <v>10</v>
      </c>
      <c r="G5" s="2">
        <v>0.66659999999999997</v>
      </c>
      <c r="H5" s="1">
        <v>9</v>
      </c>
      <c r="I5" s="1">
        <v>3</v>
      </c>
      <c r="J5" s="1">
        <v>6</v>
      </c>
      <c r="K5" s="1">
        <v>0</v>
      </c>
      <c r="L5" s="1">
        <v>10</v>
      </c>
      <c r="M5" s="1">
        <v>0</v>
      </c>
      <c r="N5" s="1">
        <v>10</v>
      </c>
      <c r="O5" s="1">
        <v>6</v>
      </c>
      <c r="P5" s="1">
        <v>4</v>
      </c>
      <c r="Q5" s="2">
        <v>0.89329999999999998</v>
      </c>
      <c r="R5" s="1">
        <v>8.93</v>
      </c>
      <c r="S5" s="1">
        <f>SUM(D5+F5+H5+J5+L5+N5+P5+R5)</f>
        <v>65.930000000000007</v>
      </c>
    </row>
    <row r="6" spans="1:19" x14ac:dyDescent="0.25">
      <c r="A6" s="1">
        <v>4</v>
      </c>
      <c r="B6" s="1" t="s">
        <v>44</v>
      </c>
      <c r="C6" s="2">
        <v>6.8900000000000003E-2</v>
      </c>
      <c r="D6" s="1">
        <v>8</v>
      </c>
      <c r="E6" s="2">
        <v>0.90029999999999999</v>
      </c>
      <c r="F6" s="1">
        <v>10</v>
      </c>
      <c r="G6" s="2">
        <v>0.2</v>
      </c>
      <c r="H6" s="1">
        <v>0.82</v>
      </c>
      <c r="I6" s="1">
        <v>3</v>
      </c>
      <c r="J6" s="1">
        <v>6</v>
      </c>
      <c r="K6" s="1">
        <v>0</v>
      </c>
      <c r="L6" s="1">
        <v>10</v>
      </c>
      <c r="M6" s="1">
        <v>1</v>
      </c>
      <c r="N6" s="1">
        <v>8.5</v>
      </c>
      <c r="O6" s="1">
        <v>1</v>
      </c>
      <c r="P6" s="1">
        <v>8.5</v>
      </c>
      <c r="Q6" s="2">
        <v>1.0249999999999999</v>
      </c>
      <c r="R6" s="1">
        <v>10</v>
      </c>
      <c r="S6" s="1">
        <f>SUM(D6+F6+H6+J6+L6+N6+P6+R6)</f>
        <v>61.82</v>
      </c>
    </row>
    <row r="7" spans="1:19" x14ac:dyDescent="0.25">
      <c r="B7" s="1"/>
      <c r="C7" s="1"/>
      <c r="D7" s="1"/>
      <c r="E7" s="2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2"/>
      <c r="R7" s="1"/>
      <c r="S7" s="1"/>
    </row>
    <row r="8" spans="1:19" x14ac:dyDescent="0.25">
      <c r="B8" s="1"/>
      <c r="C8" s="1"/>
      <c r="D8" s="1"/>
      <c r="E8" s="2"/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2"/>
      <c r="R8" s="1"/>
      <c r="S8" s="1"/>
    </row>
    <row r="9" spans="1:19" x14ac:dyDescent="0.25">
      <c r="B9" s="1"/>
      <c r="C9" s="1"/>
      <c r="D9" s="1"/>
      <c r="E9" s="2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2"/>
      <c r="R9" s="1"/>
      <c r="S9" s="1"/>
    </row>
    <row r="10" spans="1:19" x14ac:dyDescent="0.25">
      <c r="B10" s="1"/>
      <c r="C10" s="1"/>
      <c r="D10" s="1"/>
      <c r="E10" s="2"/>
      <c r="F10" s="1"/>
      <c r="G10" s="2"/>
      <c r="H10" s="1"/>
      <c r="I10" s="1"/>
      <c r="J10" s="1"/>
      <c r="K10" s="1"/>
      <c r="L10" s="1"/>
      <c r="M10" s="1"/>
      <c r="N10" s="1"/>
      <c r="O10" s="1"/>
      <c r="P10" s="1"/>
      <c r="Q10" s="2"/>
      <c r="R10" s="1"/>
      <c r="S10" s="1"/>
    </row>
    <row r="11" spans="1:19" x14ac:dyDescent="0.25">
      <c r="B11" s="1"/>
      <c r="C11" s="1"/>
      <c r="D11" s="1"/>
      <c r="E11" s="2"/>
      <c r="F11" s="1"/>
      <c r="G11" s="2"/>
      <c r="H11" s="1"/>
      <c r="I11" s="1"/>
      <c r="J11" s="1"/>
      <c r="K11" s="1"/>
      <c r="L11" s="1"/>
      <c r="M11" s="1"/>
      <c r="N11" s="1"/>
      <c r="O11" s="1"/>
      <c r="P11" s="1"/>
      <c r="Q11" s="2"/>
      <c r="R11" s="1"/>
      <c r="S11" s="1"/>
    </row>
    <row r="12" spans="1:19" x14ac:dyDescent="0.25">
      <c r="B12" s="1"/>
      <c r="C12" s="1"/>
      <c r="D12" s="1"/>
      <c r="E12" s="2"/>
      <c r="F12" s="1"/>
      <c r="G12" s="2"/>
      <c r="H12" s="1"/>
      <c r="I12" s="1"/>
      <c r="J12" s="1"/>
      <c r="K12" s="1"/>
      <c r="L12" s="1"/>
      <c r="M12" s="1"/>
      <c r="N12" s="1"/>
      <c r="O12" s="1"/>
      <c r="P12" s="1"/>
      <c r="Q12" s="2"/>
      <c r="R12" s="1"/>
      <c r="S12" s="1"/>
    </row>
    <row r="13" spans="1:19" x14ac:dyDescent="0.25">
      <c r="B13" s="1"/>
      <c r="C13" s="1"/>
      <c r="D13" s="1"/>
      <c r="E13" s="2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</row>
    <row r="14" spans="1:19" x14ac:dyDescent="0.25">
      <c r="B14" s="1"/>
      <c r="C14" s="1"/>
      <c r="D14" s="1"/>
      <c r="E14" s="2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</row>
    <row r="15" spans="1:19" x14ac:dyDescent="0.25">
      <c r="B15" s="1"/>
      <c r="C15" s="1"/>
      <c r="D15" s="1"/>
      <c r="E15" s="2"/>
      <c r="F15" s="1"/>
      <c r="G15" s="2"/>
      <c r="H15" s="1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</row>
    <row r="16" spans="1:19" x14ac:dyDescent="0.25">
      <c r="B16" s="1"/>
      <c r="C16" s="1"/>
      <c r="D16" s="1"/>
      <c r="E16" s="2"/>
      <c r="F16" s="1"/>
      <c r="G16" s="2"/>
      <c r="H16" s="1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</row>
    <row r="17" spans="2:19" x14ac:dyDescent="0.25">
      <c r="B17" s="1"/>
      <c r="C17" s="1"/>
      <c r="D17" s="1"/>
      <c r="E17" s="2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  <c r="Q17" s="2"/>
      <c r="R17" s="1"/>
      <c r="S17" s="1"/>
    </row>
    <row r="18" spans="2:19" x14ac:dyDescent="0.25">
      <c r="B18" s="1"/>
      <c r="C18" s="1"/>
      <c r="D18" s="1"/>
      <c r="E18" s="2"/>
      <c r="F18" s="1"/>
      <c r="G18" s="2"/>
      <c r="H18" s="1"/>
      <c r="I18" s="1"/>
      <c r="J18" s="1"/>
      <c r="K18" s="1"/>
      <c r="L18" s="1"/>
      <c r="M18" s="1"/>
      <c r="N18" s="1"/>
      <c r="O18" s="1"/>
      <c r="P18" s="1"/>
      <c r="Q18" s="2"/>
      <c r="R18" s="1"/>
      <c r="S18" s="1"/>
    </row>
    <row r="19" spans="2:19" x14ac:dyDescent="0.25">
      <c r="B19" s="1"/>
      <c r="C19" s="1"/>
      <c r="D19" s="1"/>
      <c r="E19" s="2"/>
      <c r="F19" s="1"/>
      <c r="G19" s="2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</row>
    <row r="20" spans="2:19" x14ac:dyDescent="0.25">
      <c r="B20" s="1"/>
      <c r="C20" s="1"/>
      <c r="D20" s="1"/>
      <c r="E20" s="2"/>
      <c r="F20" s="1"/>
      <c r="G20" s="2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</row>
    <row r="21" spans="2:19" x14ac:dyDescent="0.25">
      <c r="B21" s="1"/>
      <c r="C21" s="1"/>
      <c r="D21" s="1"/>
      <c r="E21" s="2"/>
      <c r="F21" s="1"/>
      <c r="G21" s="2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</row>
    <row r="22" spans="2:19" x14ac:dyDescent="0.25">
      <c r="B22" s="1"/>
      <c r="C22" s="1"/>
      <c r="D22" s="1"/>
      <c r="E22" s="2"/>
      <c r="F22" s="1"/>
      <c r="G22" s="2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</row>
    <row r="23" spans="2:19" x14ac:dyDescent="0.25">
      <c r="B23" s="1"/>
      <c r="C23" s="1"/>
      <c r="D23" s="1"/>
      <c r="E23" s="2"/>
      <c r="F23" s="1"/>
      <c r="G23" s="2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</row>
    <row r="24" spans="2:19" x14ac:dyDescent="0.25">
      <c r="B24" s="1"/>
      <c r="C24" s="1"/>
      <c r="D24" s="1"/>
      <c r="E24" s="2"/>
      <c r="F24" s="1"/>
      <c r="G24" s="2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</row>
    <row r="25" spans="2:19" x14ac:dyDescent="0.25">
      <c r="Q25" s="3"/>
    </row>
    <row r="26" spans="2:19" x14ac:dyDescent="0.25">
      <c r="Q26" s="3"/>
    </row>
    <row r="27" spans="2:19" x14ac:dyDescent="0.25">
      <c r="Q27" s="3"/>
    </row>
  </sheetData>
  <sortState xmlns:xlrd2="http://schemas.microsoft.com/office/spreadsheetml/2017/richdata2" ref="A3:S6">
    <sortCondition descending="1" ref="S4:S6"/>
  </sortState>
  <mergeCells count="1">
    <mergeCell ref="A1:S1"/>
  </mergeCells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土木</vt:lpstr>
      <vt:lpstr>铁道</vt:lpstr>
      <vt:lpstr>地下</vt:lpstr>
      <vt:lpstr>造价</vt:lpstr>
      <vt:lpstr>道桥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89772</dc:creator>
  <cp:lastModifiedBy>89772</cp:lastModifiedBy>
  <dcterms:created xsi:type="dcterms:W3CDTF">2021-09-23T09:05:00Z</dcterms:created>
  <dcterms:modified xsi:type="dcterms:W3CDTF">2022-09-26T08:15:33Z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F81F27555B5848EAACDBC7BF100480F5</vt:lpwstr>
  </property>
  <property fmtid="{D5CDD505-2E9C-101B-9397-08002B2CF9AE}" pid="3" name="KSOProductBuildVer">
    <vt:lpwstr>2052-11.1.0.12358</vt:lpwstr>
  </property>
</Properties>
</file>